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>
    <definedName name="_xlnm.Print_Area" localSheetId="0">'Лист1'!$A$1:$N$101</definedName>
  </definedNames>
  <calcPr fullCalcOnLoad="1"/>
</workbook>
</file>

<file path=xl/sharedStrings.xml><?xml version="1.0" encoding="utf-8"?>
<sst xmlns="http://schemas.openxmlformats.org/spreadsheetml/2006/main" count="61" uniqueCount="57">
  <si>
    <t>П р и л о ж е н и е  №11</t>
  </si>
  <si>
    <t>Шифр формы</t>
  </si>
  <si>
    <t>Число обобщенных КУО</t>
  </si>
  <si>
    <t>Наименование категорий должностей служащих и профессий рабочих</t>
  </si>
  <si>
    <t>№ стро-ки 
п/п</t>
  </si>
  <si>
    <t>Всего работающих</t>
  </si>
  <si>
    <t>Из численности всего работающих ГПЗ</t>
  </si>
  <si>
    <t>Из численности ГПЗ забронировано</t>
  </si>
  <si>
    <t>Численность незаброни-рованных ГПЗ, не имеющих мобилиза-ционных предписаний</t>
  </si>
  <si>
    <t>Из численности всего работающих- граждан, подлежащих призыву на военную службу</t>
  </si>
  <si>
    <t>Примечание</t>
  </si>
  <si>
    <t>всего</t>
  </si>
  <si>
    <t>в том числе</t>
  </si>
  <si>
    <t>Численность прапорщиков, мичманов, сержантов, старшин, солдат и матросов запаса, ограниченно годных к военной службе</t>
  </si>
  <si>
    <t>офицеров</t>
  </si>
  <si>
    <t>прапорщиков, мичманов, сержантов, старшин, солдат и матросов</t>
  </si>
  <si>
    <t>А</t>
  </si>
  <si>
    <t>Б</t>
  </si>
  <si>
    <t>Руководители</t>
  </si>
  <si>
    <t>Специалисты - всего из них по видам экономической деятельности:</t>
  </si>
  <si>
    <t>А. Сельское хозяйство</t>
  </si>
  <si>
    <t xml:space="preserve">C. Добыча полезных ископаемых  </t>
  </si>
  <si>
    <t>D. Обрабатывающие производства</t>
  </si>
  <si>
    <t xml:space="preserve">E. Производство и распределение электроэнергии, газа и воды  </t>
  </si>
  <si>
    <t>F. Строительство</t>
  </si>
  <si>
    <t>I. Транспорт и связь</t>
  </si>
  <si>
    <t>M. Образование</t>
  </si>
  <si>
    <t>N. Здравоохранение и предоставление социальных услуг</t>
  </si>
  <si>
    <t>прочие виды экономической деятельности</t>
  </si>
  <si>
    <t>Другие служащие</t>
  </si>
  <si>
    <t>Рабочие - всего</t>
  </si>
  <si>
    <t>в том числе: имеющие тарифные разряды</t>
  </si>
  <si>
    <t>неимеющие тарифных разрядов</t>
  </si>
  <si>
    <t>сельскохозяйственного производства</t>
  </si>
  <si>
    <t>локомотивных бригад</t>
  </si>
  <si>
    <t>водители</t>
  </si>
  <si>
    <t>трактористы</t>
  </si>
  <si>
    <t>Из численности руководителей, специалистов и рабочих:</t>
  </si>
  <si>
    <t>летно-подъемный состав</t>
  </si>
  <si>
    <t>плавающий состав</t>
  </si>
  <si>
    <t>Итого (сумма строк 1+2+12+13)</t>
  </si>
  <si>
    <t>По небронируемым организациям</t>
  </si>
  <si>
    <t>Всего (сумма строк 22+23)</t>
  </si>
  <si>
    <t>О Т Ч Е Т</t>
  </si>
  <si>
    <t>ИНН</t>
  </si>
  <si>
    <t>о численности работающих и забронированных граждан, пребывающих в запасе (далее - ГПЗ)</t>
  </si>
  <si>
    <t>___________________________________________________________________
(полное наименование организации по Уставу)</t>
  </si>
  <si>
    <t>Численность ГПЗ, имеющих мобилизационные предписания</t>
  </si>
  <si>
    <t xml:space="preserve">му -  дсп </t>
  </si>
  <si>
    <t xml:space="preserve">в дело </t>
  </si>
  <si>
    <t xml:space="preserve">отп. 1 экз. </t>
  </si>
  <si>
    <t xml:space="preserve">исп. и отп. </t>
  </si>
  <si>
    <t>Для служебного пользования     Экз. № ___</t>
  </si>
  <si>
    <t>Форма № 6</t>
  </si>
  <si>
    <t>Число обобщенных форм № 6</t>
  </si>
  <si>
    <t xml:space="preserve">Руководитель </t>
  </si>
  <si>
    <t>за 20__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</si>
</sst>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8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="80" zoomScaleNormal="80" zoomScaleSheetLayoutView="80" zoomScalePageLayoutView="70" workbookViewId="0" topLeftCell="A1">
      <selection activeCell="E11" sqref="E11"/>
    </sheetView>
  </sheetViews>
  <sheetFormatPr defaultColWidth="9.00390625" defaultRowHeight="12.75"/>
  <cols>
    <col min="1" max="1" width="35.875" style="1" customWidth="1"/>
    <col min="2" max="2" width="4.125" style="1" customWidth="1"/>
    <col min="3" max="3" width="12.75390625" style="1" customWidth="1"/>
    <col min="4" max="4" width="9.625" style="1" customWidth="1"/>
    <col min="5" max="5" width="9.25390625" style="1" customWidth="1"/>
    <col min="6" max="6" width="12.625" style="1" customWidth="1"/>
    <col min="7" max="7" width="15.875" style="1" customWidth="1"/>
    <col min="8" max="8" width="10.00390625" style="1" customWidth="1"/>
    <col min="9" max="9" width="9.125" style="1" customWidth="1"/>
    <col min="10" max="10" width="11.875" style="1" customWidth="1"/>
    <col min="11" max="11" width="12.75390625" style="1" customWidth="1"/>
    <col min="12" max="12" width="13.00390625" style="1" customWidth="1"/>
    <col min="13" max="13" width="14.375" style="1" customWidth="1"/>
    <col min="14" max="14" width="26.125" style="1" customWidth="1"/>
    <col min="15" max="15" width="5.875" style="1" customWidth="1"/>
    <col min="16" max="252" width="9.125" style="1" customWidth="1"/>
    <col min="253" max="253" width="27.625" style="1" customWidth="1"/>
    <col min="254" max="16384" width="9.125" style="1" customWidth="1"/>
  </cols>
  <sheetData>
    <row r="1" spans="1:14" ht="15.75" customHeight="1">
      <c r="A1" s="22"/>
      <c r="B1" s="22"/>
      <c r="C1" s="22"/>
      <c r="D1" s="34" t="s">
        <v>43</v>
      </c>
      <c r="E1" s="35"/>
      <c r="F1" s="22"/>
      <c r="G1" s="22"/>
      <c r="H1" s="22"/>
      <c r="I1" s="22"/>
      <c r="J1" s="22"/>
      <c r="K1" s="43" t="s">
        <v>0</v>
      </c>
      <c r="L1" s="43"/>
      <c r="M1" s="43"/>
      <c r="N1" s="43"/>
    </row>
    <row r="2" spans="1:14" ht="14.25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L2" s="2"/>
      <c r="M2" s="44" t="s">
        <v>53</v>
      </c>
      <c r="N2" s="45"/>
    </row>
    <row r="3" spans="1:14" ht="25.5" customHeight="1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L3" s="3"/>
      <c r="M3" s="3"/>
      <c r="N3" s="3" t="s">
        <v>52</v>
      </c>
    </row>
    <row r="4" spans="1:14" ht="12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23"/>
      <c r="L4" s="23"/>
      <c r="M4" s="29"/>
      <c r="N4" s="29"/>
    </row>
    <row r="5" spans="1:14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3"/>
      <c r="L5" s="3"/>
      <c r="M5" s="3"/>
      <c r="N5" s="3"/>
    </row>
    <row r="6" spans="1:14" ht="13.5" customHeight="1">
      <c r="A6" s="21"/>
      <c r="B6" s="18"/>
      <c r="C6" s="20" t="s">
        <v>44</v>
      </c>
      <c r="D6" s="41"/>
      <c r="E6" s="41"/>
      <c r="F6" s="41"/>
      <c r="G6" s="19"/>
      <c r="H6" s="18"/>
      <c r="I6" s="18"/>
      <c r="J6" s="18"/>
      <c r="K6" s="4" t="s">
        <v>1</v>
      </c>
      <c r="L6" s="4"/>
      <c r="M6" s="5"/>
      <c r="N6" s="6"/>
    </row>
    <row r="7" spans="1:14" ht="12.75" customHeight="1">
      <c r="A7" s="42" t="s">
        <v>56</v>
      </c>
      <c r="B7" s="42"/>
      <c r="C7" s="42"/>
      <c r="D7" s="42"/>
      <c r="E7" s="42"/>
      <c r="F7" s="42"/>
      <c r="G7" s="42"/>
      <c r="H7" s="42"/>
      <c r="I7" s="42"/>
      <c r="J7" s="42"/>
      <c r="K7" s="36" t="s">
        <v>54</v>
      </c>
      <c r="L7" s="36"/>
      <c r="M7" s="5"/>
      <c r="N7" s="6"/>
    </row>
    <row r="8" spans="1:14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36" t="s">
        <v>2</v>
      </c>
      <c r="L8" s="36"/>
      <c r="M8" s="5"/>
      <c r="N8" s="6"/>
    </row>
    <row r="9" spans="1:14" ht="15.75" customHeight="1">
      <c r="A9" s="32" t="s">
        <v>3</v>
      </c>
      <c r="B9" s="32" t="s">
        <v>4</v>
      </c>
      <c r="C9" s="32" t="s">
        <v>5</v>
      </c>
      <c r="D9" s="32" t="s">
        <v>6</v>
      </c>
      <c r="E9" s="32"/>
      <c r="F9" s="32"/>
      <c r="G9" s="32"/>
      <c r="H9" s="32" t="s">
        <v>7</v>
      </c>
      <c r="I9" s="32"/>
      <c r="J9" s="32"/>
      <c r="K9" s="32" t="s">
        <v>8</v>
      </c>
      <c r="L9" s="32" t="s">
        <v>47</v>
      </c>
      <c r="M9" s="32" t="s">
        <v>9</v>
      </c>
      <c r="N9" s="32" t="s">
        <v>10</v>
      </c>
    </row>
    <row r="10" spans="1:14" ht="13.5" customHeight="1">
      <c r="A10" s="32"/>
      <c r="B10" s="32"/>
      <c r="C10" s="33"/>
      <c r="D10" s="32" t="s">
        <v>11</v>
      </c>
      <c r="E10" s="32" t="s">
        <v>12</v>
      </c>
      <c r="F10" s="32"/>
      <c r="G10" s="38" t="s">
        <v>13</v>
      </c>
      <c r="H10" s="32" t="s">
        <v>11</v>
      </c>
      <c r="I10" s="30" t="s">
        <v>12</v>
      </c>
      <c r="J10" s="31"/>
      <c r="K10" s="33"/>
      <c r="L10" s="33"/>
      <c r="M10" s="33"/>
      <c r="N10" s="33"/>
    </row>
    <row r="11" spans="1:14" ht="120.75" customHeight="1">
      <c r="A11" s="32"/>
      <c r="B11" s="32"/>
      <c r="C11" s="33"/>
      <c r="D11" s="33"/>
      <c r="E11" s="7" t="s">
        <v>14</v>
      </c>
      <c r="F11" s="7" t="s">
        <v>15</v>
      </c>
      <c r="G11" s="38"/>
      <c r="H11" s="33"/>
      <c r="I11" s="7" t="s">
        <v>14</v>
      </c>
      <c r="J11" s="7" t="s">
        <v>15</v>
      </c>
      <c r="K11" s="33"/>
      <c r="L11" s="33"/>
      <c r="M11" s="33"/>
      <c r="N11" s="33"/>
    </row>
    <row r="12" spans="1:14" ht="12" customHeight="1">
      <c r="A12" s="9" t="s">
        <v>16</v>
      </c>
      <c r="B12" s="8" t="s">
        <v>17</v>
      </c>
      <c r="C12" s="8">
        <v>1</v>
      </c>
      <c r="D12" s="8">
        <v>2</v>
      </c>
      <c r="E12" s="10">
        <v>3</v>
      </c>
      <c r="F12" s="8">
        <v>4</v>
      </c>
      <c r="G12" s="8">
        <v>5</v>
      </c>
      <c r="H12" s="8">
        <v>6</v>
      </c>
      <c r="I12" s="10">
        <v>7</v>
      </c>
      <c r="J12" s="8">
        <v>8</v>
      </c>
      <c r="K12" s="8">
        <v>9</v>
      </c>
      <c r="L12" s="8">
        <v>10</v>
      </c>
      <c r="M12" s="8">
        <v>11</v>
      </c>
      <c r="N12" s="8">
        <v>12</v>
      </c>
    </row>
    <row r="13" spans="1:14" ht="13.5" customHeight="1">
      <c r="A13" s="11" t="s">
        <v>18</v>
      </c>
      <c r="B13" s="8">
        <v>1</v>
      </c>
      <c r="C13" s="12"/>
      <c r="D13" s="13">
        <f>E13+F13</f>
        <v>0</v>
      </c>
      <c r="E13" s="12"/>
      <c r="F13" s="12"/>
      <c r="G13" s="12"/>
      <c r="H13" s="13">
        <f>SUM(I13:J13)</f>
        <v>0</v>
      </c>
      <c r="I13" s="12"/>
      <c r="J13" s="12"/>
      <c r="K13" s="12"/>
      <c r="L13" s="12"/>
      <c r="M13" s="12"/>
      <c r="N13" s="12"/>
    </row>
    <row r="14" spans="1:14" ht="25.5">
      <c r="A14" s="11" t="s">
        <v>19</v>
      </c>
      <c r="B14" s="8">
        <v>2</v>
      </c>
      <c r="C14" s="13">
        <f aca="true" t="shared" si="0" ref="C14:M14">SUM(C15:C23)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24"/>
    </row>
    <row r="15" spans="1:14" ht="13.5" customHeight="1">
      <c r="A15" s="11" t="s">
        <v>20</v>
      </c>
      <c r="B15" s="8">
        <v>3</v>
      </c>
      <c r="C15" s="12"/>
      <c r="D15" s="13">
        <f aca="true" t="shared" si="1" ref="D15:D24">E15+F15</f>
        <v>0</v>
      </c>
      <c r="E15" s="12"/>
      <c r="F15" s="12"/>
      <c r="G15" s="12"/>
      <c r="H15" s="13">
        <f aca="true" t="shared" si="2" ref="H15:H24">SUM(I15:J15)</f>
        <v>0</v>
      </c>
      <c r="I15" s="12"/>
      <c r="J15" s="12"/>
      <c r="K15" s="12"/>
      <c r="L15" s="12"/>
      <c r="M15" s="12"/>
      <c r="N15" s="12"/>
    </row>
    <row r="16" spans="1:14" ht="14.25" customHeight="1">
      <c r="A16" s="11" t="s">
        <v>21</v>
      </c>
      <c r="B16" s="8">
        <v>4</v>
      </c>
      <c r="C16" s="12"/>
      <c r="D16" s="13">
        <f t="shared" si="1"/>
        <v>0</v>
      </c>
      <c r="E16" s="12"/>
      <c r="F16" s="12"/>
      <c r="G16" s="12"/>
      <c r="H16" s="13">
        <f t="shared" si="2"/>
        <v>0</v>
      </c>
      <c r="I16" s="12"/>
      <c r="J16" s="12"/>
      <c r="K16" s="12"/>
      <c r="L16" s="12"/>
      <c r="M16" s="12"/>
      <c r="N16" s="12"/>
    </row>
    <row r="17" spans="1:14" ht="14.25" customHeight="1">
      <c r="A17" s="11" t="s">
        <v>22</v>
      </c>
      <c r="B17" s="8">
        <v>5</v>
      </c>
      <c r="C17" s="12"/>
      <c r="D17" s="13">
        <f>E17+F17</f>
        <v>0</v>
      </c>
      <c r="E17" s="12"/>
      <c r="F17" s="12"/>
      <c r="G17" s="12"/>
      <c r="H17" s="13">
        <f t="shared" si="2"/>
        <v>0</v>
      </c>
      <c r="I17" s="12"/>
      <c r="J17" s="12"/>
      <c r="K17" s="12"/>
      <c r="L17" s="12"/>
      <c r="M17" s="12"/>
      <c r="N17" s="12"/>
    </row>
    <row r="18" spans="1:20" ht="24.75" customHeight="1">
      <c r="A18" s="11" t="s">
        <v>23</v>
      </c>
      <c r="B18" s="8">
        <v>6</v>
      </c>
      <c r="C18" s="12"/>
      <c r="D18" s="13">
        <f t="shared" si="1"/>
        <v>0</v>
      </c>
      <c r="E18" s="12"/>
      <c r="F18" s="12"/>
      <c r="G18" s="12"/>
      <c r="H18" s="13">
        <f t="shared" si="2"/>
        <v>0</v>
      </c>
      <c r="I18" s="12"/>
      <c r="J18" s="12"/>
      <c r="K18" s="12"/>
      <c r="L18" s="12"/>
      <c r="M18" s="12"/>
      <c r="N18" s="12"/>
      <c r="T18" s="16"/>
    </row>
    <row r="19" spans="1:14" ht="12" customHeight="1">
      <c r="A19" s="11" t="s">
        <v>24</v>
      </c>
      <c r="B19" s="8">
        <v>7</v>
      </c>
      <c r="C19" s="12"/>
      <c r="D19" s="13">
        <f t="shared" si="1"/>
        <v>0</v>
      </c>
      <c r="E19" s="12"/>
      <c r="F19" s="12"/>
      <c r="G19" s="12"/>
      <c r="H19" s="13">
        <f t="shared" si="2"/>
        <v>0</v>
      </c>
      <c r="I19" s="12"/>
      <c r="J19" s="12"/>
      <c r="K19" s="12"/>
      <c r="L19" s="12"/>
      <c r="M19" s="12"/>
      <c r="N19" s="12"/>
    </row>
    <row r="20" spans="1:14" ht="13.5" customHeight="1">
      <c r="A20" s="11" t="s">
        <v>25</v>
      </c>
      <c r="B20" s="8">
        <v>8</v>
      </c>
      <c r="C20" s="12"/>
      <c r="D20" s="13">
        <f t="shared" si="1"/>
        <v>0</v>
      </c>
      <c r="E20" s="12"/>
      <c r="F20" s="12"/>
      <c r="G20" s="12"/>
      <c r="H20" s="13">
        <f t="shared" si="2"/>
        <v>0</v>
      </c>
      <c r="I20" s="12"/>
      <c r="J20" s="12"/>
      <c r="K20" s="12"/>
      <c r="L20" s="12"/>
      <c r="M20" s="12"/>
      <c r="N20" s="12"/>
    </row>
    <row r="21" spans="1:14" ht="13.5" customHeight="1">
      <c r="A21" s="11" t="s">
        <v>26</v>
      </c>
      <c r="B21" s="8">
        <v>9</v>
      </c>
      <c r="C21" s="12"/>
      <c r="D21" s="13">
        <f t="shared" si="1"/>
        <v>0</v>
      </c>
      <c r="E21" s="12"/>
      <c r="F21" s="12"/>
      <c r="G21" s="12"/>
      <c r="H21" s="13">
        <f t="shared" si="2"/>
        <v>0</v>
      </c>
      <c r="I21" s="12"/>
      <c r="J21" s="12"/>
      <c r="K21" s="12"/>
      <c r="L21" s="12"/>
      <c r="M21" s="12"/>
      <c r="N21" s="12"/>
    </row>
    <row r="22" spans="1:14" ht="27.75" customHeight="1">
      <c r="A22" s="11" t="s">
        <v>27</v>
      </c>
      <c r="B22" s="8">
        <v>10</v>
      </c>
      <c r="C22" s="12"/>
      <c r="D22" s="13">
        <f t="shared" si="1"/>
        <v>0</v>
      </c>
      <c r="E22" s="12"/>
      <c r="F22" s="12"/>
      <c r="G22" s="12"/>
      <c r="H22" s="13">
        <f t="shared" si="2"/>
        <v>0</v>
      </c>
      <c r="I22" s="12"/>
      <c r="J22" s="12"/>
      <c r="K22" s="12"/>
      <c r="L22" s="12"/>
      <c r="M22" s="12"/>
      <c r="N22" s="12"/>
    </row>
    <row r="23" spans="1:14" ht="15" customHeight="1">
      <c r="A23" s="11" t="s">
        <v>28</v>
      </c>
      <c r="B23" s="8">
        <v>11</v>
      </c>
      <c r="C23" s="12"/>
      <c r="D23" s="13">
        <f t="shared" si="1"/>
        <v>0</v>
      </c>
      <c r="E23" s="12"/>
      <c r="F23" s="12"/>
      <c r="G23" s="12"/>
      <c r="H23" s="13">
        <f t="shared" si="2"/>
        <v>0</v>
      </c>
      <c r="I23" s="12"/>
      <c r="J23" s="12"/>
      <c r="K23" s="12"/>
      <c r="L23" s="12"/>
      <c r="M23" s="12"/>
      <c r="N23" s="12"/>
    </row>
    <row r="24" spans="1:14" ht="15" customHeight="1">
      <c r="A24" s="11" t="s">
        <v>29</v>
      </c>
      <c r="B24" s="8">
        <v>12</v>
      </c>
      <c r="C24" s="12"/>
      <c r="D24" s="13">
        <f t="shared" si="1"/>
        <v>0</v>
      </c>
      <c r="E24" s="12"/>
      <c r="F24" s="12"/>
      <c r="G24" s="12"/>
      <c r="H24" s="13">
        <f t="shared" si="2"/>
        <v>0</v>
      </c>
      <c r="I24" s="12"/>
      <c r="J24" s="12"/>
      <c r="K24" s="12"/>
      <c r="L24" s="12"/>
      <c r="M24" s="12"/>
      <c r="N24" s="12"/>
    </row>
    <row r="25" spans="1:14" ht="12.75">
      <c r="A25" s="11" t="s">
        <v>30</v>
      </c>
      <c r="B25" s="8">
        <v>13</v>
      </c>
      <c r="C25" s="13">
        <f aca="true" t="shared" si="3" ref="C25:M25">SUM(C26:C31)</f>
        <v>0</v>
      </c>
      <c r="D25" s="13">
        <f t="shared" si="3"/>
        <v>0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>SUM(L26:L31)</f>
        <v>0</v>
      </c>
      <c r="M25" s="13">
        <f t="shared" si="3"/>
        <v>0</v>
      </c>
      <c r="N25" s="24"/>
    </row>
    <row r="26" spans="1:14" ht="13.5" customHeight="1">
      <c r="A26" s="11" t="s">
        <v>31</v>
      </c>
      <c r="B26" s="8">
        <v>14</v>
      </c>
      <c r="C26" s="12"/>
      <c r="D26" s="13">
        <f aca="true" t="shared" si="4" ref="D26:D34">E26+F26</f>
        <v>0</v>
      </c>
      <c r="E26" s="12"/>
      <c r="F26" s="12"/>
      <c r="G26" s="12"/>
      <c r="H26" s="13">
        <f aca="true" t="shared" si="5" ref="H26:H33">SUM(I26:J26)</f>
        <v>0</v>
      </c>
      <c r="I26" s="12"/>
      <c r="J26" s="12"/>
      <c r="K26" s="12"/>
      <c r="L26" s="12"/>
      <c r="M26" s="12"/>
      <c r="N26" s="24"/>
    </row>
    <row r="27" spans="1:14" ht="12.75">
      <c r="A27" s="11" t="s">
        <v>32</v>
      </c>
      <c r="B27" s="8">
        <v>15</v>
      </c>
      <c r="C27" s="12"/>
      <c r="D27" s="13">
        <f t="shared" si="4"/>
        <v>0</v>
      </c>
      <c r="E27" s="12"/>
      <c r="F27" s="12"/>
      <c r="G27" s="12"/>
      <c r="H27" s="13">
        <f t="shared" si="5"/>
        <v>0</v>
      </c>
      <c r="I27" s="12"/>
      <c r="J27" s="12"/>
      <c r="K27" s="12"/>
      <c r="L27" s="12"/>
      <c r="M27" s="12"/>
      <c r="N27" s="24"/>
    </row>
    <row r="28" spans="1:14" ht="14.25" customHeight="1">
      <c r="A28" s="11" t="s">
        <v>33</v>
      </c>
      <c r="B28" s="8">
        <v>16</v>
      </c>
      <c r="C28" s="12"/>
      <c r="D28" s="13">
        <f t="shared" si="4"/>
        <v>0</v>
      </c>
      <c r="E28" s="12"/>
      <c r="F28" s="12"/>
      <c r="G28" s="12"/>
      <c r="H28" s="13">
        <f t="shared" si="5"/>
        <v>0</v>
      </c>
      <c r="I28" s="12"/>
      <c r="J28" s="12"/>
      <c r="K28" s="12"/>
      <c r="L28" s="12"/>
      <c r="M28" s="12"/>
      <c r="N28" s="24"/>
    </row>
    <row r="29" spans="1:14" ht="12.75">
      <c r="A29" s="11" t="s">
        <v>34</v>
      </c>
      <c r="B29" s="8">
        <v>17</v>
      </c>
      <c r="C29" s="12"/>
      <c r="D29" s="13">
        <f t="shared" si="4"/>
        <v>0</v>
      </c>
      <c r="E29" s="12"/>
      <c r="F29" s="12"/>
      <c r="G29" s="12"/>
      <c r="H29" s="13">
        <f t="shared" si="5"/>
        <v>0</v>
      </c>
      <c r="I29" s="12"/>
      <c r="J29" s="12"/>
      <c r="K29" s="12"/>
      <c r="L29" s="12"/>
      <c r="M29" s="12"/>
      <c r="N29" s="24"/>
    </row>
    <row r="30" spans="1:14" ht="12.75">
      <c r="A30" s="11" t="s">
        <v>35</v>
      </c>
      <c r="B30" s="8">
        <v>18</v>
      </c>
      <c r="C30" s="12"/>
      <c r="D30" s="13">
        <f t="shared" si="4"/>
        <v>0</v>
      </c>
      <c r="E30" s="12"/>
      <c r="F30" s="12"/>
      <c r="G30" s="12"/>
      <c r="H30" s="13">
        <f t="shared" si="5"/>
        <v>0</v>
      </c>
      <c r="I30" s="12"/>
      <c r="J30" s="12"/>
      <c r="K30" s="12"/>
      <c r="L30" s="12"/>
      <c r="M30" s="12"/>
      <c r="N30" s="24"/>
    </row>
    <row r="31" spans="1:14" ht="12.75">
      <c r="A31" s="11" t="s">
        <v>36</v>
      </c>
      <c r="B31" s="8">
        <v>19</v>
      </c>
      <c r="C31" s="12"/>
      <c r="D31" s="13">
        <f t="shared" si="4"/>
        <v>0</v>
      </c>
      <c r="E31" s="12"/>
      <c r="F31" s="12"/>
      <c r="G31" s="12"/>
      <c r="H31" s="13">
        <f t="shared" si="5"/>
        <v>0</v>
      </c>
      <c r="I31" s="12"/>
      <c r="J31" s="12"/>
      <c r="K31" s="12"/>
      <c r="L31" s="12"/>
      <c r="M31" s="12"/>
      <c r="N31" s="24"/>
    </row>
    <row r="32" spans="1:14" ht="25.5" customHeight="1">
      <c r="A32" s="11" t="s">
        <v>37</v>
      </c>
      <c r="B32" s="9"/>
      <c r="C32" s="12"/>
      <c r="D32" s="13">
        <f t="shared" si="4"/>
        <v>0</v>
      </c>
      <c r="E32" s="12"/>
      <c r="F32" s="12"/>
      <c r="G32" s="12"/>
      <c r="H32" s="13">
        <f t="shared" si="5"/>
        <v>0</v>
      </c>
      <c r="I32" s="12"/>
      <c r="J32" s="12"/>
      <c r="K32" s="12"/>
      <c r="L32" s="12"/>
      <c r="M32" s="12"/>
      <c r="N32" s="24"/>
    </row>
    <row r="33" spans="1:14" ht="12.75">
      <c r="A33" s="11" t="s">
        <v>38</v>
      </c>
      <c r="B33" s="8">
        <v>20</v>
      </c>
      <c r="C33" s="12"/>
      <c r="D33" s="13">
        <f t="shared" si="4"/>
        <v>0</v>
      </c>
      <c r="E33" s="12"/>
      <c r="F33" s="12"/>
      <c r="G33" s="12"/>
      <c r="H33" s="13">
        <f t="shared" si="5"/>
        <v>0</v>
      </c>
      <c r="I33" s="12"/>
      <c r="J33" s="12"/>
      <c r="K33" s="12"/>
      <c r="L33" s="12"/>
      <c r="M33" s="12"/>
      <c r="N33" s="24"/>
    </row>
    <row r="34" spans="1:14" ht="12.75">
      <c r="A34" s="11" t="s">
        <v>39</v>
      </c>
      <c r="B34" s="8">
        <v>21</v>
      </c>
      <c r="C34" s="12"/>
      <c r="D34" s="13">
        <f t="shared" si="4"/>
        <v>0</v>
      </c>
      <c r="E34" s="12"/>
      <c r="F34" s="12"/>
      <c r="G34" s="12"/>
      <c r="H34" s="13">
        <f>SUM(I34:J34)</f>
        <v>0</v>
      </c>
      <c r="I34" s="12"/>
      <c r="J34" s="12"/>
      <c r="K34" s="12"/>
      <c r="L34" s="12"/>
      <c r="M34" s="12"/>
      <c r="N34" s="24"/>
    </row>
    <row r="35" spans="1:14" ht="13.5" customHeight="1">
      <c r="A35" s="11" t="s">
        <v>40</v>
      </c>
      <c r="B35" s="8">
        <v>22</v>
      </c>
      <c r="C35" s="13">
        <f aca="true" t="shared" si="6" ref="C35:M35">C13+C14+C24+C25</f>
        <v>0</v>
      </c>
      <c r="D35" s="13">
        <f t="shared" si="6"/>
        <v>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3">
        <f t="shared" si="6"/>
        <v>0</v>
      </c>
      <c r="K35" s="13">
        <f t="shared" si="6"/>
        <v>0</v>
      </c>
      <c r="L35" s="13">
        <f t="shared" si="6"/>
        <v>0</v>
      </c>
      <c r="M35" s="13">
        <f t="shared" si="6"/>
        <v>0</v>
      </c>
      <c r="N35" s="24"/>
    </row>
    <row r="36" spans="1:14" ht="13.5" customHeight="1">
      <c r="A36" s="11" t="s">
        <v>41</v>
      </c>
      <c r="B36" s="8">
        <v>23</v>
      </c>
      <c r="C36" s="12"/>
      <c r="D36" s="13">
        <f>E36+F36</f>
        <v>0</v>
      </c>
      <c r="E36" s="12"/>
      <c r="F36" s="12"/>
      <c r="G36" s="12"/>
      <c r="H36" s="13"/>
      <c r="I36" s="13"/>
      <c r="J36" s="13"/>
      <c r="K36" s="12"/>
      <c r="L36" s="12"/>
      <c r="M36" s="12"/>
      <c r="N36" s="24"/>
    </row>
    <row r="37" spans="1:14" ht="12.75">
      <c r="A37" s="11" t="s">
        <v>42</v>
      </c>
      <c r="B37" s="8">
        <v>24</v>
      </c>
      <c r="C37" s="13">
        <f aca="true" t="shared" si="7" ref="C37:M37">C35+C36</f>
        <v>0</v>
      </c>
      <c r="D37" s="13">
        <f t="shared" si="7"/>
        <v>0</v>
      </c>
      <c r="E37" s="13">
        <f t="shared" si="7"/>
        <v>0</v>
      </c>
      <c r="F37" s="13">
        <f t="shared" si="7"/>
        <v>0</v>
      </c>
      <c r="G37" s="13">
        <f t="shared" si="7"/>
        <v>0</v>
      </c>
      <c r="H37" s="13">
        <f t="shared" si="7"/>
        <v>0</v>
      </c>
      <c r="I37" s="13">
        <f t="shared" si="7"/>
        <v>0</v>
      </c>
      <c r="J37" s="13">
        <f t="shared" si="7"/>
        <v>0</v>
      </c>
      <c r="K37" s="13">
        <f t="shared" si="7"/>
        <v>0</v>
      </c>
      <c r="L37" s="13">
        <f t="shared" si="7"/>
        <v>0</v>
      </c>
      <c r="M37" s="13">
        <f t="shared" si="7"/>
        <v>0</v>
      </c>
      <c r="N37" s="24"/>
    </row>
    <row r="38" spans="1:14" ht="12.75">
      <c r="A38" s="14"/>
      <c r="B38" s="15"/>
      <c r="C38" s="26"/>
      <c r="D38" s="26"/>
      <c r="E38" s="26"/>
      <c r="F38" s="15"/>
      <c r="G38" s="25"/>
      <c r="H38" s="15"/>
      <c r="I38" s="25"/>
      <c r="J38" s="25"/>
      <c r="K38" s="15"/>
      <c r="L38" s="15"/>
      <c r="M38" s="15"/>
      <c r="N38" s="15"/>
    </row>
    <row r="39" spans="1:14" ht="12.75">
      <c r="A39" s="14" t="s">
        <v>55</v>
      </c>
      <c r="B39" s="15"/>
      <c r="C39" s="26"/>
      <c r="D39" s="26"/>
      <c r="E39" s="26"/>
      <c r="F39" s="15"/>
      <c r="G39" s="25"/>
      <c r="H39" s="15"/>
      <c r="I39" s="25"/>
      <c r="J39" s="25"/>
      <c r="K39" s="15"/>
      <c r="L39" s="15"/>
      <c r="M39" s="15"/>
      <c r="N39" s="15"/>
    </row>
    <row r="40" spans="1:14" ht="38.25" customHeight="1">
      <c r="A40" s="29"/>
      <c r="B40" s="29"/>
      <c r="C40" s="29"/>
      <c r="D40" s="25"/>
      <c r="E40" s="25"/>
      <c r="F40" s="15"/>
      <c r="G40" s="25"/>
      <c r="H40" s="15"/>
      <c r="I40" s="25"/>
      <c r="J40" s="25"/>
      <c r="K40" s="15"/>
      <c r="L40" s="15"/>
      <c r="M40" s="27"/>
      <c r="N40" s="27"/>
    </row>
    <row r="41" spans="1:14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6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6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6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6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6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6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6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6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6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6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8" ht="12.75">
      <c r="A52" s="36"/>
      <c r="B52" s="37"/>
      <c r="C52" s="37"/>
      <c r="D52" s="37"/>
      <c r="E52" s="37"/>
      <c r="F52" s="37"/>
      <c r="G52" s="37"/>
      <c r="H52" s="37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5" ht="12.75">
      <c r="A95" s="1" t="s">
        <v>48</v>
      </c>
    </row>
    <row r="96" ht="12.75">
      <c r="A96" s="1" t="s">
        <v>50</v>
      </c>
    </row>
    <row r="97" ht="12.75">
      <c r="A97" s="1" t="s">
        <v>49</v>
      </c>
    </row>
    <row r="98" ht="12.75">
      <c r="A98" s="1" t="s">
        <v>51</v>
      </c>
    </row>
    <row r="99" ht="12.75">
      <c r="A99" s="28">
        <v>40885</v>
      </c>
    </row>
    <row r="100" ht="12.75">
      <c r="A100" s="28"/>
    </row>
    <row r="101" ht="13.5" customHeight="1"/>
    <row r="121" ht="12.75">
      <c r="A121" s="28"/>
    </row>
  </sheetData>
  <sheetProtection/>
  <mergeCells count="26">
    <mergeCell ref="M4:N4"/>
    <mergeCell ref="K1:N1"/>
    <mergeCell ref="M2:N2"/>
    <mergeCell ref="L9:L11"/>
    <mergeCell ref="M9:M11"/>
    <mergeCell ref="N9:N11"/>
    <mergeCell ref="K7:L7"/>
    <mergeCell ref="K8:L8"/>
    <mergeCell ref="D1:E1"/>
    <mergeCell ref="A52:H52"/>
    <mergeCell ref="D10:D11"/>
    <mergeCell ref="E10:F10"/>
    <mergeCell ref="G10:G11"/>
    <mergeCell ref="H10:H11"/>
    <mergeCell ref="A2:J2"/>
    <mergeCell ref="A3:J5"/>
    <mergeCell ref="D6:F6"/>
    <mergeCell ref="A7:J7"/>
    <mergeCell ref="A40:C40"/>
    <mergeCell ref="I10:J10"/>
    <mergeCell ref="H9:J9"/>
    <mergeCell ref="K9:K11"/>
    <mergeCell ref="A9:A11"/>
    <mergeCell ref="B9:B11"/>
    <mergeCell ref="C9:C11"/>
    <mergeCell ref="D9:G9"/>
  </mergeCells>
  <conditionalFormatting sqref="D36">
    <cfRule type="cellIs" priority="1" dxfId="1" operator="greaterThan" stopIfTrue="1">
      <formula>$C36</formula>
    </cfRule>
  </conditionalFormatting>
  <conditionalFormatting sqref="H15:H37 E13 H13 E15:E37">
    <cfRule type="cellIs" priority="2" dxfId="1" operator="greaterThan" stopIfTrue="1">
      <formula>$D13</formula>
    </cfRule>
  </conditionalFormatting>
  <conditionalFormatting sqref="I13 I15:I37">
    <cfRule type="cellIs" priority="3" dxfId="1" operator="greaterThan" stopIfTrue="1">
      <formula>$E13</formula>
    </cfRule>
  </conditionalFormatting>
  <conditionalFormatting sqref="G15:G37 G13 J13 J15:J37">
    <cfRule type="cellIs" priority="4" dxfId="1" operator="greaterThan" stopIfTrue="1">
      <formula>$F13</formula>
    </cfRule>
  </conditionalFormatting>
  <conditionalFormatting sqref="C13 C15:C37">
    <cfRule type="cellIs" priority="5" dxfId="0" operator="lessThan" stopIfTrue="1">
      <formula>$D13+$M13</formula>
    </cfRule>
  </conditionalFormatting>
  <conditionalFormatting sqref="C14">
    <cfRule type="cellIs" priority="6" dxfId="0" operator="lessThan" stopIfTrue="1">
      <formula>$D14+$M14</formula>
    </cfRule>
    <cfRule type="cellIs" priority="7" dxfId="0" operator="lessThan" stopIfTrue="1">
      <formula>C$15+C$16+C$17+C$18+C$19+C$20+C$21+C$22+C$23</formula>
    </cfRule>
  </conditionalFormatting>
  <conditionalFormatting sqref="E14">
    <cfRule type="cellIs" priority="8" dxfId="1" operator="greaterThan" stopIfTrue="1">
      <formula>$D14</formula>
    </cfRule>
    <cfRule type="cellIs" priority="9" dxfId="0" operator="lessThan" stopIfTrue="1">
      <formula>$E$15+$E$16+$E$17+$E$18+$E$19+$E$20+$E$21+$E$22+E$23</formula>
    </cfRule>
  </conditionalFormatting>
  <conditionalFormatting sqref="F14">
    <cfRule type="cellIs" priority="10" dxfId="0" operator="lessThan" stopIfTrue="1">
      <formula>$F$15+$F$16+$F$17+$F$18+$F$19+$F$20+$F$21+$F$22+$F$23</formula>
    </cfRule>
  </conditionalFormatting>
  <conditionalFormatting sqref="G14">
    <cfRule type="cellIs" priority="11" dxfId="1" operator="greaterThan" stopIfTrue="1">
      <formula>$F14</formula>
    </cfRule>
    <cfRule type="cellIs" priority="12" dxfId="0" operator="lessThan" stopIfTrue="1">
      <formula>$G$15+$G$16+$G$17+$G$18+$G$19+$G$20+$G$21+$G$22+$G$23</formula>
    </cfRule>
  </conditionalFormatting>
  <conditionalFormatting sqref="H14">
    <cfRule type="cellIs" priority="13" dxfId="1" operator="greaterThan" stopIfTrue="1">
      <formula>$D14</formula>
    </cfRule>
    <cfRule type="cellIs" priority="14" dxfId="0" operator="lessThan" stopIfTrue="1">
      <formula>$H$15+$H$16+$H$17+$H$18+$H$19+$H$20+$H$21+$H$22+$H$23</formula>
    </cfRule>
  </conditionalFormatting>
  <conditionalFormatting sqref="I14">
    <cfRule type="cellIs" priority="15" dxfId="1" operator="greaterThan" stopIfTrue="1">
      <formula>$E14</formula>
    </cfRule>
    <cfRule type="cellIs" priority="16" dxfId="0" operator="lessThan" stopIfTrue="1">
      <formula>$I$15+$I$16+$I$17+$I$18+$I$19+$I$20+$I$21+$I$22+$I$23</formula>
    </cfRule>
  </conditionalFormatting>
  <conditionalFormatting sqref="J14">
    <cfRule type="cellIs" priority="17" dxfId="1" operator="greaterThan" stopIfTrue="1">
      <formula>$F14</formula>
    </cfRule>
    <cfRule type="cellIs" priority="18" dxfId="0" operator="lessThan" stopIfTrue="1">
      <formula>$J$15+$J$16+$J$17+$J$18+$J$19+$J$20+$J$21+$J$22+$J$23</formula>
    </cfRule>
  </conditionalFormatting>
  <conditionalFormatting sqref="K14:N14 N25:N37">
    <cfRule type="cellIs" priority="19" dxfId="0" operator="lessThan" stopIfTrue="1">
      <formula>K$15+K$16+K$17+K$18+K$19+K$20+K$21+K$22+K$23</formula>
    </cfRule>
  </conditionalFormatting>
  <conditionalFormatting sqref="D15">
    <cfRule type="cellIs" priority="20" dxfId="1" operator="greaterThan" stopIfTrue="1">
      <formula>$C15</formula>
    </cfRule>
    <cfRule type="cellIs" priority="21" dxfId="0" operator="notEqual" stopIfTrue="1">
      <formula>$H$15+$K$15+$L$15</formula>
    </cfRule>
  </conditionalFormatting>
  <conditionalFormatting sqref="D14">
    <cfRule type="cellIs" priority="22" dxfId="1" operator="greaterThan" stopIfTrue="1">
      <formula>$C14</formula>
    </cfRule>
    <cfRule type="cellIs" priority="23" dxfId="0" operator="lessThan" stopIfTrue="1">
      <formula>D$15+D$16+D$17+D$18+D$19+D$20+D$21+D$22+D$23</formula>
    </cfRule>
    <cfRule type="cellIs" priority="24" dxfId="0" operator="notEqual" stopIfTrue="1">
      <formula>$H$14+$K$14+$L$14</formula>
    </cfRule>
  </conditionalFormatting>
  <conditionalFormatting sqref="D13">
    <cfRule type="cellIs" priority="25" dxfId="1" operator="greaterThan" stopIfTrue="1">
      <formula>$C13</formula>
    </cfRule>
    <cfRule type="cellIs" priority="26" dxfId="0" operator="notEqual" stopIfTrue="1">
      <formula>$H13+$K13+$L13</formula>
    </cfRule>
  </conditionalFormatting>
  <conditionalFormatting sqref="D16">
    <cfRule type="cellIs" priority="27" dxfId="1" operator="greaterThan" stopIfTrue="1">
      <formula>$C16</formula>
    </cfRule>
    <cfRule type="cellIs" priority="28" dxfId="0" operator="notEqual" stopIfTrue="1">
      <formula>$H$16+$K$16+$L$16</formula>
    </cfRule>
  </conditionalFormatting>
  <conditionalFormatting sqref="D17">
    <cfRule type="cellIs" priority="29" dxfId="1" operator="greaterThan" stopIfTrue="1">
      <formula>$C17</formula>
    </cfRule>
    <cfRule type="cellIs" priority="30" dxfId="0" operator="notEqual" stopIfTrue="1">
      <formula>$H$17+$K$17+$L$17</formula>
    </cfRule>
  </conditionalFormatting>
  <conditionalFormatting sqref="D18">
    <cfRule type="cellIs" priority="31" dxfId="1" operator="greaterThan" stopIfTrue="1">
      <formula>$C18</formula>
    </cfRule>
    <cfRule type="cellIs" priority="32" dxfId="0" operator="notEqual" stopIfTrue="1">
      <formula>$H$18+$K$18+$L$18</formula>
    </cfRule>
  </conditionalFormatting>
  <conditionalFormatting sqref="D19">
    <cfRule type="cellIs" priority="33" dxfId="1" operator="greaterThan" stopIfTrue="1">
      <formula>$C19</formula>
    </cfRule>
    <cfRule type="cellIs" priority="34" dxfId="0" operator="notEqual" stopIfTrue="1">
      <formula>$H$19+$K$19+$L$19</formula>
    </cfRule>
  </conditionalFormatting>
  <conditionalFormatting sqref="D20">
    <cfRule type="cellIs" priority="35" dxfId="1" operator="greaterThan" stopIfTrue="1">
      <formula>$C20</formula>
    </cfRule>
    <cfRule type="cellIs" priority="36" dxfId="0" operator="notEqual" stopIfTrue="1">
      <formula>$H$20+$K$20+$L$20</formula>
    </cfRule>
  </conditionalFormatting>
  <conditionalFormatting sqref="D21">
    <cfRule type="cellIs" priority="37" dxfId="1" operator="greaterThan" stopIfTrue="1">
      <formula>$C21</formula>
    </cfRule>
    <cfRule type="cellIs" priority="38" dxfId="0" operator="notEqual" stopIfTrue="1">
      <formula>$H$21+$K$21+$L$21</formula>
    </cfRule>
  </conditionalFormatting>
  <conditionalFormatting sqref="D22">
    <cfRule type="cellIs" priority="39" dxfId="1" operator="greaterThan" stopIfTrue="1">
      <formula>$C22</formula>
    </cfRule>
    <cfRule type="cellIs" priority="40" dxfId="0" operator="notEqual" stopIfTrue="1">
      <formula>$H$22+$K$22+$L$22</formula>
    </cfRule>
  </conditionalFormatting>
  <conditionalFormatting sqref="D23">
    <cfRule type="cellIs" priority="41" dxfId="1" operator="greaterThan" stopIfTrue="1">
      <formula>$C23</formula>
    </cfRule>
    <cfRule type="cellIs" priority="42" dxfId="0" operator="notEqual" stopIfTrue="1">
      <formula>$H$23+$K$23+$L$23</formula>
    </cfRule>
  </conditionalFormatting>
  <conditionalFormatting sqref="D24">
    <cfRule type="cellIs" priority="43" dxfId="1" operator="greaterThan" stopIfTrue="1">
      <formula>$C24</formula>
    </cfRule>
    <cfRule type="cellIs" priority="44" dxfId="0" operator="notEqual" stopIfTrue="1">
      <formula>$H$24+$K$24+$L$24</formula>
    </cfRule>
  </conditionalFormatting>
  <conditionalFormatting sqref="D25">
    <cfRule type="cellIs" priority="45" dxfId="1" operator="greaterThan" stopIfTrue="1">
      <formula>$C25</formula>
    </cfRule>
    <cfRule type="cellIs" priority="46" dxfId="0" operator="notEqual" stopIfTrue="1">
      <formula>$H$25+$K$25+$L$25</formula>
    </cfRule>
  </conditionalFormatting>
  <conditionalFormatting sqref="D26">
    <cfRule type="cellIs" priority="47" dxfId="1" operator="greaterThan" stopIfTrue="1">
      <formula>$C26</formula>
    </cfRule>
    <cfRule type="cellIs" priority="48" dxfId="0" operator="notEqual" stopIfTrue="1">
      <formula>$H$26+$K$26+$L$26</formula>
    </cfRule>
  </conditionalFormatting>
  <conditionalFormatting sqref="D27">
    <cfRule type="cellIs" priority="49" dxfId="1" operator="greaterThan" stopIfTrue="1">
      <formula>$C27</formula>
    </cfRule>
    <cfRule type="cellIs" priority="50" dxfId="0" operator="notEqual" stopIfTrue="1">
      <formula>$H$27+$K$27+$L$27</formula>
    </cfRule>
  </conditionalFormatting>
  <conditionalFormatting sqref="D28">
    <cfRule type="cellIs" priority="51" dxfId="1" operator="greaterThan" stopIfTrue="1">
      <formula>$C28</formula>
    </cfRule>
    <cfRule type="cellIs" priority="52" dxfId="0" operator="notEqual" stopIfTrue="1">
      <formula>$H$28+$K$28+$L$28</formula>
    </cfRule>
  </conditionalFormatting>
  <conditionalFormatting sqref="D29">
    <cfRule type="cellIs" priority="53" dxfId="1" operator="greaterThan" stopIfTrue="1">
      <formula>$C29</formula>
    </cfRule>
    <cfRule type="cellIs" priority="54" dxfId="0" operator="notEqual" stopIfTrue="1">
      <formula>$H$29+$K$29+$L$29</formula>
    </cfRule>
  </conditionalFormatting>
  <conditionalFormatting sqref="D30">
    <cfRule type="cellIs" priority="55" dxfId="1" operator="greaterThan" stopIfTrue="1">
      <formula>$C30</formula>
    </cfRule>
    <cfRule type="cellIs" priority="56" dxfId="0" operator="notEqual" stopIfTrue="1">
      <formula>$H$30+$K$30+$L$30</formula>
    </cfRule>
  </conditionalFormatting>
  <conditionalFormatting sqref="D31">
    <cfRule type="cellIs" priority="57" dxfId="1" operator="greaterThan" stopIfTrue="1">
      <formula>$C31</formula>
    </cfRule>
    <cfRule type="cellIs" priority="58" dxfId="0" operator="notEqual" stopIfTrue="1">
      <formula>$H$31+$K$31+$L$31</formula>
    </cfRule>
  </conditionalFormatting>
  <conditionalFormatting sqref="D32">
    <cfRule type="cellIs" priority="59" dxfId="1" operator="greaterThan" stopIfTrue="1">
      <formula>$C32</formula>
    </cfRule>
    <cfRule type="cellIs" priority="60" dxfId="0" operator="notEqual" stopIfTrue="1">
      <formula>$H$32+$K$32+$L$32</formula>
    </cfRule>
  </conditionalFormatting>
  <conditionalFormatting sqref="D33">
    <cfRule type="cellIs" priority="61" dxfId="1" operator="greaterThan" stopIfTrue="1">
      <formula>$C33</formula>
    </cfRule>
    <cfRule type="cellIs" priority="62" dxfId="0" operator="notEqual" stopIfTrue="1">
      <formula>$H$33+$K$33+$L$33</formula>
    </cfRule>
  </conditionalFormatting>
  <conditionalFormatting sqref="D34">
    <cfRule type="cellIs" priority="63" dxfId="1" operator="greaterThan" stopIfTrue="1">
      <formula>$C34</formula>
    </cfRule>
    <cfRule type="cellIs" priority="64" dxfId="0" operator="notEqual" stopIfTrue="1">
      <formula>$H$34+$K$34+$L$34</formula>
    </cfRule>
  </conditionalFormatting>
  <conditionalFormatting sqref="D35">
    <cfRule type="cellIs" priority="65" dxfId="1" operator="greaterThan" stopIfTrue="1">
      <formula>$C35</formula>
    </cfRule>
    <cfRule type="cellIs" priority="66" dxfId="0" operator="notEqual" stopIfTrue="1">
      <formula>$H$35+$K$35+$L$35</formula>
    </cfRule>
  </conditionalFormatting>
  <conditionalFormatting sqref="D37">
    <cfRule type="cellIs" priority="67" dxfId="1" operator="greaterThan" stopIfTrue="1">
      <formula>$C37</formula>
    </cfRule>
    <cfRule type="cellIs" priority="68" dxfId="0" operator="notEqual" stopIfTrue="1">
      <formula>$H$37+$K$37+$L$37</formula>
    </cfRule>
  </conditionalFormatting>
  <dataValidations count="28">
    <dataValidation allowBlank="1" showInputMessage="1" showErrorMessage="1" promptTitle="Правила проверки" prompt="гр.1&gt;=гр.2&#10;гр.1&gt;=гр.2+гр.11" sqref="C13:C37"/>
    <dataValidation allowBlank="1" showInputMessage="1" showErrorMessage="1" promptTitle="Правила проверки" prompt="гр.3&gt;=гр.7" sqref="E13:E37"/>
    <dataValidation allowBlank="1" showInputMessage="1" showErrorMessage="1" promptTitle="Правила проверки" prompt="гр.4&gt;=гр.8&#10;гр.4&gt;=гр.5" sqref="F13:F37"/>
    <dataValidation allowBlank="1" showInputMessage="1" showErrorMessage="1" promptTitle="Пояснение" prompt="в строке 14 - рабочих, имеющих тарифные разряды, кроме рабочих, указанных в строках 16,17, 18, 19;" sqref="A26:B26"/>
    <dataValidation allowBlank="1" showInputMessage="1" showErrorMessage="1" promptTitle="Пояснение" prompt="в строке 15 - рабочих, не имеющих тарифных разрядов, кроме рабочих, указанных в строках 16,17, 18, 19;" sqref="A27:B27"/>
    <dataValidation allowBlank="1" showInputMessage="1" showErrorMessage="1" promptTitle="Правила проверки" prompt="гр.6=гр.7+гр.8" sqref="H13:H37"/>
    <dataValidation allowBlank="1" showInputMessage="1" showErrorMessage="1" promptTitle="Пояснение" prompt="в строке 3 - агрономов, зоотехников, ветеринарных работников, землеустроителей, мелиораторов и других специалистов, работающих в организациях сельского хозяйства, а также в подсобных сельских и фермерских хозяйствах;" sqref="A15:B15"/>
    <dataValidation allowBlank="1" showInputMessage="1" showErrorMessage="1" promptTitle="Пояснение" prompt="в строке 4 - всех специалистов, работающих в сфере добычи полезных ископаемых;" sqref="A16:B16"/>
    <dataValidation allowBlank="1" showInputMessage="1" showErrorMessage="1" promptTitle="Пояснение" prompt="в строке 5 - всех специалистов, работающих в обрабатывающих производствах;" sqref="A17:B17"/>
    <dataValidation allowBlank="1" showInputMessage="1" showErrorMessage="1" promptTitle="Пояснение" prompt="в строке 6 - всех специалистов, работающих в производстве и распределении электроэнергии, газа и воды;" sqref="A18:B18"/>
    <dataValidation allowBlank="1" showInputMessage="1" showErrorMessage="1" promptTitle="Пояснение" prompt="в строке 7 - всех специалистов, работающих в строительстве;" sqref="A19:B19"/>
    <dataValidation allowBlank="1" showInputMessage="1" showErrorMessage="1" promptTitle="Пояснение" prompt="в строке 8 - всех специалистов, работающих в области транспорта и связи;" sqref="A20:B20"/>
    <dataValidation allowBlank="1" showInputMessage="1" showErrorMessage="1" promptTitle="Пояснение" prompt="в строке 9 - всех специалистов, работающих в системе образования, а также студентов, курсантов и учащихся предпоследнего и последнего курсов дневных (очных) образовательных учреждений, имеющих государственную  аккредитацию, начального профессионального.." sqref="A21:B21"/>
    <dataValidation allowBlank="1" showInputMessage="1" showErrorMessage="1" promptTitle="Пояснение " prompt="в строке 10 - всех специалистов, работающих в системе здравоохранения и предоставления социальных услуг;" sqref="A22:B22"/>
    <dataValidation allowBlank="1" showInputMessage="1" showErrorMessage="1" promptTitle="Пояснение" prompt="&quot;в строке 11 - всех специалистов, работающих в прочих видах экономической деятельности" sqref="A23:B23"/>
    <dataValidation allowBlank="1" showInputMessage="1" showErrorMessage="1" promptTitle="Пояснение" prompt="в строке 12 - архивариусов, делопроизводителей, кассиров, секретарей-машинисток, чертежников, учетчиков, табельщиков и других работников, относящихся к служащим, осуществляющих подготовку и оформление документации, хозяйственное обслуживание, учет и конт" sqref="A24:B24"/>
    <dataValidation allowBlank="1" showInputMessage="1" showErrorMessage="1" promptTitle="Пояснение" prompt="- всех рабочих (сумма строк с 14 по 19 включительно)" sqref="A25:B25"/>
    <dataValidation allowBlank="1" showInputMessage="1" showErrorMessage="1" promptTitle="Пояснение" prompt="в строке 16 - рабочих, занятых в растениеводстве, животноводстве и других производственных отраслях сельского хозяйства, независимо от тарифных разрядов, работающих на предприятиях и в организациях, указанных в пояснениях к строке 3; " sqref="A28:B28"/>
    <dataValidation allowBlank="1" showInputMessage="1" showErrorMessage="1" promptTitle="Пояснение" prompt="в строке 17 - машинистов и помощников машинистов электровозов, тепловозов, дизельных поездов, электросекций, паровозов и мотовозов;" sqref="A29:B29"/>
    <dataValidation allowBlank="1" showInputMessage="1" showErrorMessage="1" promptTitle="Пояснение" prompt="в строке 18 - водителей автомобилей, включая работающих на специальных машинах, смонтированных на автомобильных шасси;" sqref="A30:B30"/>
    <dataValidation allowBlank="1" showInputMessage="1" showErrorMessage="1" promptTitle="Пояснение" prompt="в строке 19 - трактористов, скреперистов, бульдозеристов, грейдеристов и других рабочих, работающих на механизмах, смонтированных на тракторах;" sqref="A31:B31"/>
    <dataValidation allowBlank="1" showInputMessage="1" showErrorMessage="1" promptTitle="Пояснение" prompt="в строке 20 - летно-подъемный состав средств воздушного сообщения;" sqref="A33:B33"/>
    <dataValidation allowBlank="1" showInputMessage="1" showErrorMessage="1" promptTitle="Пояснение" prompt="в строке 21 - личный состав экипажей плавсредств, в том числе и технических средств;" sqref="A34:B34"/>
    <dataValidation allowBlank="1" showInputMessage="1" showErrorMessage="1" promptTitle="Пояснение" prompt="в строке 22 - &quot;Итого&quot; - сумму строк 1+2+12+13 (автоматически)&#10;" sqref="A35:B35"/>
    <dataValidation allowBlank="1" showInputMessage="1" showErrorMessage="1" promptTitle="Пояснение" prompt="в строке 23 - в графы 1-5 и 9-11 включаются сведения из карточек учета организаций (форма № 18) о количестве работающих и ГПЗ, а также не имеющих мобилизационных предписаний, имеющих мобилизационные предписания и подлежащих призыву на военную службу..&#10;&#10;&#10;" sqref="A36:B36"/>
    <dataValidation allowBlank="1" showInputMessage="1" showErrorMessage="1" promptTitle="Пояснение" prompt="в строке 24 - &quot;Всего&quot; (сумма строк 22+23).&quot;" sqref="A37:B37"/>
    <dataValidation allowBlank="1" showInputMessage="1" showErrorMessage="1" promptTitle="Правила проверки" prompt="гр.2&gt;=гр.3&#10;гр.2&gt;=гр.6&#10;гр.2=гр.6+гр.9+гр.10" sqref="D13:D37"/>
    <dataValidation type="textLength" operator="equal" allowBlank="1" showInputMessage="1" showErrorMessage="1" prompt="Введите 10-значный код ИНН организации. Конечные и начальные НУЛИ надо вводить." sqref="D6:F6">
      <formula1>10</formula1>
    </dataValidation>
  </dataValidations>
  <printOptions/>
  <pageMargins left="0.7874015748031497" right="0.3937007874015748" top="0.7874015748031497" bottom="0.7874015748031497" header="0.4724409448818898" footer="0.4724409448818898"/>
  <pageSetup horizontalDpi="600" verticalDpi="600" orientation="landscape" paperSize="9" scale="69" r:id="rId1"/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Gurenteva.N</dc:creator>
  <cp:keywords/>
  <dc:description/>
  <cp:lastModifiedBy>GOHS</cp:lastModifiedBy>
  <cp:lastPrinted>2011-12-08T04:29:04Z</cp:lastPrinted>
  <dcterms:created xsi:type="dcterms:W3CDTF">2011-07-04T10:00:54Z</dcterms:created>
  <dcterms:modified xsi:type="dcterms:W3CDTF">2013-06-27T06:48:08Z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